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37" i="1" l="1"/>
  <c r="F65" i="1" s="1"/>
  <c r="E37" i="1"/>
  <c r="E65" i="1" s="1"/>
  <c r="C37" i="1"/>
  <c r="B37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<sst xmlns="http://schemas.openxmlformats.org/spreadsheetml/2006/main" count="76" uniqueCount="76">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</sst>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75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7800197</v>
      </c>
      <c r="C6" s="10">
        <v>0</v>
      </c>
      <c r="D6" s="10">
        <f>B6+C6</f>
        <v>7800197</v>
      </c>
      <c r="E6" s="10">
        <v>4682239.57</v>
      </c>
      <c r="F6" s="10">
        <v>4682239.57</v>
      </c>
      <c r="G6" s="10">
        <f>F6-B6</f>
        <v>-3117957.4299999997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31152</v>
      </c>
      <c r="C8" s="10">
        <v>0</v>
      </c>
      <c r="D8" s="10">
        <f t="shared" si="0"/>
        <v>31152</v>
      </c>
      <c r="E8" s="10">
        <v>0</v>
      </c>
      <c r="F8" s="10">
        <v>0</v>
      </c>
      <c r="G8" s="10">
        <f t="shared" si="1"/>
        <v>-31152</v>
      </c>
    </row>
    <row r="9" spans="1:7" x14ac:dyDescent="0.2">
      <c r="A9" s="11" t="s">
        <v>12</v>
      </c>
      <c r="B9" s="10">
        <v>3330453</v>
      </c>
      <c r="C9" s="10">
        <v>0</v>
      </c>
      <c r="D9" s="10">
        <f t="shared" si="0"/>
        <v>3330453</v>
      </c>
      <c r="E9" s="10">
        <v>1123511.8600000001</v>
      </c>
      <c r="F9" s="10">
        <v>1123511.8600000001</v>
      </c>
      <c r="G9" s="10">
        <f t="shared" si="1"/>
        <v>-2206941.1399999997</v>
      </c>
    </row>
    <row r="10" spans="1:7" x14ac:dyDescent="0.2">
      <c r="A10" s="11" t="s">
        <v>13</v>
      </c>
      <c r="B10" s="10">
        <v>2720781</v>
      </c>
      <c r="C10" s="10">
        <v>0</v>
      </c>
      <c r="D10" s="10">
        <f t="shared" si="0"/>
        <v>2720781</v>
      </c>
      <c r="E10" s="10">
        <v>553850.77</v>
      </c>
      <c r="F10" s="10">
        <v>553850.77</v>
      </c>
      <c r="G10" s="10">
        <f t="shared" si="1"/>
        <v>-2166930.23</v>
      </c>
    </row>
    <row r="11" spans="1:7" x14ac:dyDescent="0.2">
      <c r="A11" s="11" t="s">
        <v>14</v>
      </c>
      <c r="B11" s="10">
        <v>493356</v>
      </c>
      <c r="C11" s="10">
        <v>0</v>
      </c>
      <c r="D11" s="10">
        <f t="shared" si="0"/>
        <v>493356</v>
      </c>
      <c r="E11" s="10">
        <v>204665.58</v>
      </c>
      <c r="F11" s="10">
        <v>204665.58</v>
      </c>
      <c r="G11" s="10">
        <f t="shared" si="1"/>
        <v>-288690.42000000004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57187414</v>
      </c>
      <c r="C13" s="10">
        <f t="shared" ref="C13:G13" si="2">SUM(C14:C24)</f>
        <v>0</v>
      </c>
      <c r="D13" s="10">
        <f t="shared" si="2"/>
        <v>57187414</v>
      </c>
      <c r="E13" s="10">
        <f t="shared" si="2"/>
        <v>17081107.75</v>
      </c>
      <c r="F13" s="10">
        <f t="shared" si="2"/>
        <v>17081107.75</v>
      </c>
      <c r="G13" s="10">
        <f t="shared" si="2"/>
        <v>-40106306.25</v>
      </c>
    </row>
    <row r="14" spans="1:7" x14ac:dyDescent="0.2">
      <c r="A14" s="12" t="s">
        <v>17</v>
      </c>
      <c r="B14" s="10">
        <v>57187414</v>
      </c>
      <c r="C14" s="10">
        <v>0</v>
      </c>
      <c r="D14" s="10">
        <f t="shared" si="0"/>
        <v>57187414</v>
      </c>
      <c r="E14" s="10">
        <v>17081107.75</v>
      </c>
      <c r="F14" s="10">
        <v>17081107.75</v>
      </c>
      <c r="G14" s="10">
        <f t="shared" ref="G14:G24" si="3">F14-B14</f>
        <v>-40106306.25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71563353</v>
      </c>
      <c r="C37" s="23">
        <f t="shared" si="9"/>
        <v>0</v>
      </c>
      <c r="D37" s="23">
        <f t="shared" si="9"/>
        <v>71563353</v>
      </c>
      <c r="E37" s="23">
        <f t="shared" si="9"/>
        <v>23645375.530000001</v>
      </c>
      <c r="F37" s="23">
        <f t="shared" si="9"/>
        <v>23645375.530000001</v>
      </c>
      <c r="G37" s="23">
        <f t="shared" si="9"/>
        <v>-47917977.469999999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37173307</v>
      </c>
      <c r="C41" s="10">
        <f t="shared" ref="C41:G41" si="10">SUM(C42:C49)</f>
        <v>0</v>
      </c>
      <c r="D41" s="10">
        <f t="shared" si="10"/>
        <v>37173307</v>
      </c>
      <c r="E41" s="10">
        <f t="shared" si="10"/>
        <v>1833868.96</v>
      </c>
      <c r="F41" s="10">
        <f t="shared" si="10"/>
        <v>1833868.96</v>
      </c>
      <c r="G41" s="10">
        <f t="shared" si="10"/>
        <v>-35339438.039999999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37173307</v>
      </c>
      <c r="C44" s="10">
        <v>0</v>
      </c>
      <c r="D44" s="10">
        <f t="shared" si="11"/>
        <v>37173307</v>
      </c>
      <c r="E44" s="10">
        <v>1833868.96</v>
      </c>
      <c r="F44" s="10">
        <v>1833868.96</v>
      </c>
      <c r="G44" s="10">
        <f t="shared" si="12"/>
        <v>-35339438.039999999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4043726.19</v>
      </c>
      <c r="F50" s="10">
        <f t="shared" si="13"/>
        <v>4043726.19</v>
      </c>
      <c r="G50" s="10">
        <f t="shared" si="13"/>
        <v>4043726.19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4043726.19</v>
      </c>
      <c r="F54" s="10">
        <v>4043726.19</v>
      </c>
      <c r="G54" s="10">
        <f t="shared" si="15"/>
        <v>4043726.19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37173307</v>
      </c>
      <c r="C60" s="23">
        <f t="shared" si="19"/>
        <v>0</v>
      </c>
      <c r="D60" s="23">
        <f t="shared" si="19"/>
        <v>37173307</v>
      </c>
      <c r="E60" s="23">
        <f t="shared" si="19"/>
        <v>5877595.1500000004</v>
      </c>
      <c r="F60" s="23">
        <f t="shared" si="19"/>
        <v>5877595.1500000004</v>
      </c>
      <c r="G60" s="23">
        <f t="shared" si="19"/>
        <v>-31295711.849999998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4000000</v>
      </c>
      <c r="C62" s="23">
        <f t="shared" ref="C62:G62" si="20">SUM(C63)</f>
        <v>32040854.890000001</v>
      </c>
      <c r="D62" s="23">
        <f t="shared" si="20"/>
        <v>36040854.890000001</v>
      </c>
      <c r="E62" s="23">
        <f t="shared" si="20"/>
        <v>32040854.890000001</v>
      </c>
      <c r="F62" s="23">
        <f t="shared" si="20"/>
        <v>32040854.890000001</v>
      </c>
      <c r="G62" s="23">
        <f t="shared" si="20"/>
        <v>28040854.890000001</v>
      </c>
    </row>
    <row r="63" spans="1:7" x14ac:dyDescent="0.2">
      <c r="A63" s="11" t="s">
        <v>64</v>
      </c>
      <c r="B63" s="10">
        <v>4000000</v>
      </c>
      <c r="C63" s="10">
        <v>32040854.890000001</v>
      </c>
      <c r="D63" s="10">
        <f t="shared" ref="D63" si="21">B63+C63</f>
        <v>36040854.890000001</v>
      </c>
      <c r="E63" s="10">
        <v>32040854.890000001</v>
      </c>
      <c r="F63" s="10">
        <v>32040854.890000001</v>
      </c>
      <c r="G63" s="10">
        <f>F63-B63</f>
        <v>28040854.890000001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112736660</v>
      </c>
      <c r="C65" s="23">
        <f t="shared" si="22"/>
        <v>32040854.890000001</v>
      </c>
      <c r="D65" s="23">
        <f t="shared" si="22"/>
        <v>144777514.88999999</v>
      </c>
      <c r="E65" s="23">
        <f t="shared" si="22"/>
        <v>61563825.57</v>
      </c>
      <c r="F65" s="23">
        <f t="shared" si="22"/>
        <v>61563825.57</v>
      </c>
      <c r="G65" s="23">
        <f t="shared" si="22"/>
        <v>-51172834.429999992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4000000</v>
      </c>
      <c r="C68" s="10">
        <v>0</v>
      </c>
      <c r="D68" s="10">
        <f t="shared" ref="D68:D69" si="23">B68+C68</f>
        <v>4000000</v>
      </c>
      <c r="E68" s="10">
        <v>0</v>
      </c>
      <c r="F68" s="10">
        <v>0</v>
      </c>
      <c r="G68" s="10">
        <f t="shared" ref="G68:G69" si="24">F68-B68</f>
        <v>-4000000</v>
      </c>
    </row>
    <row r="69" spans="1:7" x14ac:dyDescent="0.2">
      <c r="A69" s="11" t="s">
        <v>68</v>
      </c>
      <c r="B69" s="10">
        <v>0</v>
      </c>
      <c r="C69" s="10">
        <v>32040854.890000001</v>
      </c>
      <c r="D69" s="10">
        <f t="shared" si="23"/>
        <v>32040854.890000001</v>
      </c>
      <c r="E69" s="10">
        <v>32040854.890000001</v>
      </c>
      <c r="F69" s="10">
        <v>32040854.890000001</v>
      </c>
      <c r="G69" s="10">
        <f t="shared" si="24"/>
        <v>32040854.890000001</v>
      </c>
    </row>
    <row r="70" spans="1:7" x14ac:dyDescent="0.2">
      <c r="A70" s="17" t="s">
        <v>69</v>
      </c>
      <c r="B70" s="13">
        <f>B68+B69</f>
        <v>4000000</v>
      </c>
      <c r="C70" s="13">
        <f t="shared" ref="C70:G70" si="25">C68+C69</f>
        <v>32040854.890000001</v>
      </c>
      <c r="D70" s="13">
        <f t="shared" si="25"/>
        <v>36040854.890000001</v>
      </c>
      <c r="E70" s="13">
        <f t="shared" si="25"/>
        <v>32040854.890000001</v>
      </c>
      <c r="F70" s="13">
        <f t="shared" si="25"/>
        <v>32040854.890000001</v>
      </c>
      <c r="G70" s="13">
        <f t="shared" si="25"/>
        <v>28040854.890000001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79" spans="1:7" ht="15" x14ac:dyDescent="0.2">
      <c r="A79" s="26" t="s">
        <v>71</v>
      </c>
      <c r="D79" s="26" t="s">
        <v>73</v>
      </c>
    </row>
    <row r="80" spans="1:7" ht="15" x14ac:dyDescent="0.2">
      <c r="A80" s="26" t="s">
        <v>72</v>
      </c>
      <c r="D80" s="26" t="s">
        <v>74</v>
      </c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2017-01-11T17:22:08Z</dcterms:created>
  <dcterms:modified xsi:type="dcterms:W3CDTF">2017-08-14T14:54:45Z</dcterms:modified>
</cp:coreProperties>
</file>